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7-087 VY KoPÚ Bučovice Kloboučky Marefy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8" i="1" l="1"/>
  <c r="F29" i="1" s="1"/>
  <c r="F35" i="1" s="1"/>
  <c r="F26" i="1"/>
  <c r="F27" i="1" s="1"/>
  <c r="F34" i="1" s="1"/>
  <c r="F24" i="1"/>
  <c r="F23" i="1"/>
  <c r="F22" i="1"/>
  <c r="F21" i="1"/>
  <c r="F20" i="1"/>
  <c r="F19" i="1"/>
  <c r="F16" i="1"/>
  <c r="F14" i="1"/>
  <c r="F11" i="1"/>
  <c r="F8" i="1"/>
  <c r="F7" i="1"/>
  <c r="F6" i="1"/>
  <c r="F5" i="1"/>
  <c r="F25" i="1" l="1"/>
  <c r="F33" i="1" s="1"/>
  <c r="F17" i="1"/>
  <c r="F32" i="1" s="1"/>
  <c r="F36" i="1" l="1"/>
  <c r="F37" i="1" s="1"/>
  <c r="F38" i="1" l="1"/>
</calcChain>
</file>

<file path=xl/sharedStrings.xml><?xml version="1.0" encoding="utf-8"?>
<sst xmlns="http://schemas.openxmlformats.org/spreadsheetml/2006/main" count="99" uniqueCount="83">
  <si>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</si>
  <si>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</si>
  <si>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</si>
  <si>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</si>
  <si>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</si>
  <si>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</si>
  <si>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</si>
  <si>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</si>
  <si>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</si>
  <si>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</si>
  <si>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</si>
  <si>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</si>
  <si>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</si>
  <si>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</si>
  <si>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</si>
  <si>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</si>
  <si>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</si>
  <si>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</si>
  <si>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</si>
  <si>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</si>
  <si>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</si>
  <si>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</si>
  <si>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</si>
  <si>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</si>
  <si>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</si>
  <si>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</si>
  <si>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</si>
  <si>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</si>
  <si>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</si>
  <si>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</si>
  <si>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</si>
  <si>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</si>
  <si>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</si>
  <si>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</si>
  <si>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</si>
  <si>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</si>
  <si>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</si>
  <si>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</si>
  <si>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</si>
  <si>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</si>
  <si>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</si>
  <si>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</si>
  <si>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</si>
  <si>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</si>
  <si>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</si>
  <si>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</si>
  <si>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</si>
  <si>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</si>
  <si>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</si>
  <si>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</si>
  <si>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</si>
  <si>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</si>
  <si>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</si>
  <si>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</si>
  <si>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</si>
  <si>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</si>
  <si>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</si>
  <si>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</si>
  <si>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</si>
  <si>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</si>
  <si>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</si>
  <si>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v k.ú. Kloboučky</t>
  </si>
  <si>
    <t>do 30.9. roku následujícího po roce, ve kterém došlo k zápisu KoPÚ do katastru nemovitostí</t>
  </si>
  <si>
    <t>Revize stávajícího bodového pole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</si>
  <si>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</si>
  <si>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</si>
  <si>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</si>
  <si>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 xml:space="preserve">Vektorizace vlastnické mapy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</si>
  <si>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</si>
  <si>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</si>
  <si>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</si>
  <si>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</si>
  <si>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>2)</t>
    </r>
  </si>
  <si>
    <t>31.7.2018</t>
  </si>
  <si>
    <t>31.10.2020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</si>
  <si>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</si>
  <si>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</si>
  <si>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</si>
  <si>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>xx.xx.xxxx</t>
    </r>
    <r>
      <rPr>
        <b/>
        <sz val="10"/>
        <color rgb="FFFF0000"/>
        <rFont val="Arial"/>
        <family val="2"/>
        <charset val="238"/>
      </rPr>
      <t xml:space="preserve"> 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</si>
  <si>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</si>
  <si>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 xml:space="preserve">V Brně dne ………………………...            </t>
  </si>
  <si>
    <t xml:space="preserve">Ing. Jan Ševčík </t>
  </si>
  <si>
    <t>ředitel KPÚ pro JmK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</si>
</sst>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0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1" xfId="0" applyFont="1" applyBorder="1"/>
    <xf numFmtId="0" fontId="8" fillId="0" borderId="62" xfId="0" applyFont="1" applyBorder="1" applyAlignment="1">
      <alignment vertical="center"/>
    </xf>
    <xf numFmtId="0" fontId="4" fillId="0" borderId="63" xfId="0" applyFont="1" applyBorder="1"/>
    <xf numFmtId="0" fontId="3" fillId="0" borderId="18" xfId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3" fillId="4" borderId="50" xfId="1" applyNumberFormat="1" applyFont="1" applyFill="1" applyBorder="1" applyAlignment="1" applyProtection="1">
      <alignment horizontal="center" vertical="center"/>
      <protection locked="0"/>
    </xf>
    <xf numFmtId="49" fontId="3" fillId="4" borderId="10" xfId="1" applyNumberFormat="1" applyFont="1" applyFill="1" applyBorder="1" applyAlignment="1" applyProtection="1">
      <alignment horizontal="center" vertical="center"/>
      <protection locked="0"/>
    </xf>
    <xf numFmtId="3" fontId="2" fillId="0" borderId="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vertical="center"/>
    </xf>
    <xf numFmtId="3" fontId="2" fillId="0" borderId="17" xfId="1" applyNumberFormat="1" applyFont="1" applyFill="1" applyBorder="1" applyAlignment="1">
      <alignment vertical="center" wrapText="1"/>
    </xf>
    <xf numFmtId="3" fontId="3" fillId="0" borderId="28" xfId="1" applyNumberFormat="1" applyFont="1" applyFill="1" applyBorder="1" applyAlignment="1" applyProtection="1">
      <alignment horizontal="center" vertical="center"/>
      <protection locked="0"/>
    </xf>
    <xf numFmtId="3" fontId="3" fillId="0" borderId="25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3" fontId="8" fillId="0" borderId="25" xfId="0" applyNumberFormat="1" applyFont="1" applyBorder="1" applyAlignment="1">
      <alignment horizontal="right" vertical="center"/>
    </xf>
    <xf numFmtId="3" fontId="8" fillId="0" borderId="28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14" xfId="1" applyNumberFormat="1" applyFont="1" applyFill="1" applyBorder="1" applyAlignment="1" applyProtection="1">
      <alignment horizontal="center" vertical="center"/>
      <protection locked="0"/>
    </xf>
    <xf numFmtId="3" fontId="3" fillId="0" borderId="29" xfId="1" applyNumberFormat="1" applyFont="1" applyFill="1" applyBorder="1" applyAlignment="1">
      <alignment horizontal="center" vertical="center" wrapText="1"/>
    </xf>
    <xf numFmtId="3" fontId="3" fillId="0" borderId="17" xfId="1" applyNumberFormat="1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53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view="pageBreakPreview" zoomScale="60" zoomScaleNormal="100" workbookViewId="0">
      <selection activeCell="A51" sqref="A51:G5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79" customWidth="1"/>
    <col min="9" max="12" width="9.140625" style="79"/>
    <col min="13" max="16384" width="9.140625" style="2"/>
  </cols>
  <sheetData>
    <row r="1" spans="1:13" ht="21" customHeight="1" x14ac:dyDescent="0.2">
      <c r="A1" s="22" t="s">
        <v>61</v>
      </c>
      <c r="B1" s="22"/>
      <c r="C1" s="1"/>
      <c r="D1" s="72"/>
      <c r="E1" s="71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4"/>
      <c r="B3" s="11" t="s">
        <v>26</v>
      </c>
      <c r="C3" s="12" t="s">
        <v>0</v>
      </c>
      <c r="D3" s="13" t="s">
        <v>1</v>
      </c>
      <c r="E3" s="13" t="s">
        <v>2</v>
      </c>
      <c r="F3" s="13" t="s">
        <v>3</v>
      </c>
      <c r="G3" s="94" t="s">
        <v>35</v>
      </c>
    </row>
    <row r="4" spans="1:13" ht="21" customHeight="1" x14ac:dyDescent="0.2">
      <c r="A4" s="15" t="s">
        <v>25</v>
      </c>
      <c r="B4" s="19" t="s">
        <v>4</v>
      </c>
      <c r="C4" s="20"/>
      <c r="D4" s="20"/>
      <c r="E4" s="20"/>
      <c r="F4" s="20"/>
      <c r="G4" s="21"/>
    </row>
    <row r="5" spans="1:13" ht="24" customHeight="1" x14ac:dyDescent="0.2">
      <c r="A5" s="140" t="s">
        <v>37</v>
      </c>
      <c r="B5" s="58" t="s">
        <v>63</v>
      </c>
      <c r="C5" s="9" t="s">
        <v>6</v>
      </c>
      <c r="D5" s="81">
        <v>3</v>
      </c>
      <c r="E5" s="115"/>
      <c r="F5" s="100">
        <f>D5*E5</f>
        <v>0</v>
      </c>
      <c r="G5" s="135" t="s">
        <v>76</v>
      </c>
    </row>
    <row r="6" spans="1:13" ht="25.5" customHeight="1" x14ac:dyDescent="0.2">
      <c r="A6" s="141"/>
      <c r="B6" s="58" t="s">
        <v>64</v>
      </c>
      <c r="C6" s="10" t="s">
        <v>7</v>
      </c>
      <c r="D6" s="82">
        <v>6</v>
      </c>
      <c r="E6" s="116"/>
      <c r="F6" s="100">
        <f>D6*E6</f>
        <v>0</v>
      </c>
      <c r="G6" s="139"/>
    </row>
    <row r="7" spans="1:13" ht="35.25" customHeight="1" x14ac:dyDescent="0.2">
      <c r="A7" s="132" t="s">
        <v>38</v>
      </c>
      <c r="B7" s="55" t="s">
        <v>65</v>
      </c>
      <c r="C7" s="10" t="s">
        <v>5</v>
      </c>
      <c r="D7" s="83">
        <v>386</v>
      </c>
      <c r="E7" s="116"/>
      <c r="F7" s="100">
        <f>D7*E7</f>
        <v>0</v>
      </c>
      <c r="G7" s="130" t="s">
        <v>76</v>
      </c>
    </row>
    <row r="8" spans="1:13" ht="31.5" customHeight="1" x14ac:dyDescent="0.2">
      <c r="A8" s="141"/>
      <c r="B8" s="55" t="s">
        <v>66</v>
      </c>
      <c r="C8" s="10" t="s">
        <v>5</v>
      </c>
      <c r="D8" s="74">
        <v>15</v>
      </c>
      <c r="E8" s="116"/>
      <c r="F8" s="100">
        <f>D8*E8</f>
        <v>0</v>
      </c>
      <c r="G8" s="131"/>
    </row>
    <row r="9" spans="1:13" ht="31.5" customHeight="1" x14ac:dyDescent="0.2">
      <c r="A9" s="153"/>
      <c r="B9" s="55" t="s">
        <v>67</v>
      </c>
      <c r="C9" s="61" t="s">
        <v>5</v>
      </c>
      <c r="D9" s="83">
        <v>0</v>
      </c>
      <c r="E9" s="116"/>
      <c r="F9" s="100"/>
      <c r="G9" s="76"/>
    </row>
    <row r="10" spans="1:13" s="79" customFormat="1" ht="41.45" customHeight="1" x14ac:dyDescent="0.2">
      <c r="A10" s="154"/>
      <c r="B10" s="55" t="s">
        <v>68</v>
      </c>
      <c r="C10" s="61" t="s">
        <v>8</v>
      </c>
      <c r="D10" s="83">
        <v>0</v>
      </c>
      <c r="E10" s="116"/>
      <c r="F10" s="100"/>
      <c r="G10" s="76"/>
    </row>
    <row r="11" spans="1:13" ht="52.15" customHeight="1" x14ac:dyDescent="0.2">
      <c r="A11" s="132" t="s">
        <v>39</v>
      </c>
      <c r="B11" s="57" t="s">
        <v>28</v>
      </c>
      <c r="C11" s="75" t="s">
        <v>23</v>
      </c>
      <c r="D11" s="74">
        <v>198</v>
      </c>
      <c r="E11" s="117"/>
      <c r="F11" s="101">
        <f>D11*E11</f>
        <v>0</v>
      </c>
      <c r="G11" s="99" t="s">
        <v>73</v>
      </c>
    </row>
    <row r="12" spans="1:13" ht="27" customHeight="1" x14ac:dyDescent="0.2">
      <c r="A12" s="133"/>
      <c r="B12" s="57" t="s">
        <v>27</v>
      </c>
      <c r="C12" s="75" t="s">
        <v>23</v>
      </c>
      <c r="D12" s="74">
        <v>0</v>
      </c>
      <c r="E12" s="117"/>
      <c r="F12" s="101"/>
      <c r="G12" s="76"/>
    </row>
    <row r="13" spans="1:13" ht="31.5" customHeight="1" x14ac:dyDescent="0.2">
      <c r="A13" s="134"/>
      <c r="B13" s="55" t="s">
        <v>69</v>
      </c>
      <c r="C13" s="62" t="s">
        <v>8</v>
      </c>
      <c r="D13" s="74">
        <v>0</v>
      </c>
      <c r="E13" s="117"/>
      <c r="F13" s="102"/>
      <c r="G13" s="76"/>
    </row>
    <row r="14" spans="1:13" ht="21" customHeight="1" x14ac:dyDescent="0.2">
      <c r="A14" s="132" t="s">
        <v>40</v>
      </c>
      <c r="B14" s="77" t="s">
        <v>24</v>
      </c>
      <c r="C14" s="75" t="s">
        <v>5</v>
      </c>
      <c r="D14" s="74">
        <v>401</v>
      </c>
      <c r="E14" s="117"/>
      <c r="F14" s="101">
        <f>D14*E14</f>
        <v>0</v>
      </c>
      <c r="G14" s="76" t="s">
        <v>76</v>
      </c>
    </row>
    <row r="15" spans="1:13" ht="21" customHeight="1" x14ac:dyDescent="0.2">
      <c r="A15" s="134"/>
      <c r="B15" s="78" t="s">
        <v>70</v>
      </c>
      <c r="C15" s="75" t="s">
        <v>5</v>
      </c>
      <c r="D15" s="74">
        <v>0</v>
      </c>
      <c r="E15" s="117"/>
      <c r="F15" s="101"/>
      <c r="G15" s="76"/>
    </row>
    <row r="16" spans="1:13" s="79" customFormat="1" ht="27.6" customHeight="1" x14ac:dyDescent="0.2">
      <c r="A16" s="84" t="s">
        <v>41</v>
      </c>
      <c r="B16" s="66" t="s">
        <v>42</v>
      </c>
      <c r="C16" s="62" t="s">
        <v>5</v>
      </c>
      <c r="D16" s="46">
        <v>401</v>
      </c>
      <c r="E16" s="118"/>
      <c r="F16" s="103">
        <f>D16*E16</f>
        <v>0</v>
      </c>
      <c r="G16" s="85" t="s">
        <v>77</v>
      </c>
      <c r="H16" s="73"/>
      <c r="I16" s="73"/>
      <c r="J16" s="73"/>
      <c r="K16" s="73"/>
      <c r="L16" s="73"/>
      <c r="M16" s="63"/>
    </row>
    <row r="17" spans="1:13" ht="37.5" customHeight="1" thickBot="1" x14ac:dyDescent="0.25">
      <c r="A17" s="128" t="s">
        <v>57</v>
      </c>
      <c r="B17" s="129"/>
      <c r="C17" s="23"/>
      <c r="D17" s="23"/>
      <c r="E17" s="119"/>
      <c r="F17" s="109">
        <f>SUM(F5:F16)</f>
        <v>0</v>
      </c>
      <c r="G17" s="48" t="s">
        <v>78</v>
      </c>
      <c r="H17" s="73"/>
      <c r="I17" s="73"/>
      <c r="J17" s="73"/>
      <c r="K17" s="73"/>
      <c r="L17" s="73"/>
      <c r="M17" s="63"/>
    </row>
    <row r="18" spans="1:13" ht="21" customHeight="1" x14ac:dyDescent="0.2">
      <c r="A18" s="15" t="s">
        <v>43</v>
      </c>
      <c r="B18" s="19" t="s">
        <v>10</v>
      </c>
      <c r="C18" s="20"/>
      <c r="D18" s="20"/>
      <c r="E18" s="120"/>
      <c r="F18" s="104"/>
      <c r="G18" s="16"/>
    </row>
    <row r="19" spans="1:13" ht="73.150000000000006" customHeight="1" x14ac:dyDescent="0.2">
      <c r="A19" s="97" t="s">
        <v>44</v>
      </c>
      <c r="B19" s="3" t="s">
        <v>20</v>
      </c>
      <c r="C19" s="8" t="s">
        <v>5</v>
      </c>
      <c r="D19" s="86">
        <v>401</v>
      </c>
      <c r="E19" s="121"/>
      <c r="F19" s="105">
        <f t="shared" ref="F19:F24" si="0">D19*E19</f>
        <v>0</v>
      </c>
      <c r="G19" s="135" t="s">
        <v>79</v>
      </c>
    </row>
    <row r="20" spans="1:13" ht="43.9" customHeight="1" x14ac:dyDescent="0.2">
      <c r="A20" s="64" t="s">
        <v>58</v>
      </c>
      <c r="B20" s="57" t="s">
        <v>31</v>
      </c>
      <c r="C20" s="10" t="s">
        <v>5</v>
      </c>
      <c r="D20" s="83">
        <v>79</v>
      </c>
      <c r="E20" s="116"/>
      <c r="F20" s="106">
        <f t="shared" si="0"/>
        <v>0</v>
      </c>
      <c r="G20" s="136"/>
    </row>
    <row r="21" spans="1:13" ht="58.9" customHeight="1" x14ac:dyDescent="0.2">
      <c r="A21" s="65" t="s">
        <v>59</v>
      </c>
      <c r="B21" s="58" t="s">
        <v>30</v>
      </c>
      <c r="C21" s="10" t="s">
        <v>8</v>
      </c>
      <c r="D21" s="83">
        <v>119</v>
      </c>
      <c r="E21" s="116"/>
      <c r="F21" s="106">
        <f t="shared" si="0"/>
        <v>0</v>
      </c>
      <c r="G21" s="136"/>
    </row>
    <row r="22" spans="1:13" ht="45" customHeight="1" x14ac:dyDescent="0.2">
      <c r="A22" s="65" t="s">
        <v>60</v>
      </c>
      <c r="B22" s="58" t="s">
        <v>32</v>
      </c>
      <c r="C22" s="10" t="s">
        <v>8</v>
      </c>
      <c r="D22" s="83">
        <v>51</v>
      </c>
      <c r="E22" s="116"/>
      <c r="F22" s="106">
        <f t="shared" si="0"/>
        <v>0</v>
      </c>
      <c r="G22" s="137"/>
    </row>
    <row r="23" spans="1:13" ht="37.5" customHeight="1" x14ac:dyDescent="0.2">
      <c r="A23" s="65" t="s">
        <v>45</v>
      </c>
      <c r="B23" s="58" t="s">
        <v>46</v>
      </c>
      <c r="C23" s="10" t="s">
        <v>5</v>
      </c>
      <c r="D23" s="83">
        <v>401</v>
      </c>
      <c r="E23" s="116"/>
      <c r="F23" s="100">
        <f t="shared" si="0"/>
        <v>0</v>
      </c>
      <c r="G23" s="98" t="s">
        <v>74</v>
      </c>
    </row>
    <row r="24" spans="1:13" ht="32.450000000000003" customHeight="1" x14ac:dyDescent="0.2">
      <c r="A24" s="84" t="s">
        <v>47</v>
      </c>
      <c r="B24" s="66" t="s">
        <v>71</v>
      </c>
      <c r="C24" s="17" t="s">
        <v>9</v>
      </c>
      <c r="D24" s="67">
        <v>2</v>
      </c>
      <c r="E24" s="118"/>
      <c r="F24" s="103">
        <f t="shared" si="0"/>
        <v>0</v>
      </c>
      <c r="G24" s="96" t="s">
        <v>22</v>
      </c>
    </row>
    <row r="25" spans="1:13" ht="52.5" customHeight="1" thickBot="1" x14ac:dyDescent="0.25">
      <c r="A25" s="128" t="s">
        <v>51</v>
      </c>
      <c r="B25" s="129"/>
      <c r="C25" s="47"/>
      <c r="D25" s="47"/>
      <c r="E25" s="122"/>
      <c r="F25" s="112">
        <f>SUM(F19:F24)</f>
        <v>0</v>
      </c>
      <c r="G25" s="18"/>
    </row>
    <row r="26" spans="1:13" ht="49.9" customHeight="1" x14ac:dyDescent="0.2">
      <c r="A26" s="15" t="s">
        <v>48</v>
      </c>
      <c r="B26" s="24" t="s">
        <v>21</v>
      </c>
      <c r="C26" s="61" t="s">
        <v>5</v>
      </c>
      <c r="D26" s="83">
        <v>401</v>
      </c>
      <c r="E26" s="159"/>
      <c r="F26" s="107">
        <f>D26*E26</f>
        <v>0</v>
      </c>
      <c r="G26" s="95" t="s">
        <v>36</v>
      </c>
      <c r="H26" s="73"/>
      <c r="I26" s="73"/>
      <c r="J26" s="73"/>
      <c r="K26" s="73"/>
      <c r="L26" s="73"/>
      <c r="M26" s="70"/>
    </row>
    <row r="27" spans="1:13" ht="29.25" customHeight="1" thickBot="1" x14ac:dyDescent="0.25">
      <c r="A27" s="128" t="s">
        <v>50</v>
      </c>
      <c r="B27" s="129"/>
      <c r="C27" s="23"/>
      <c r="D27" s="23"/>
      <c r="E27" s="119"/>
      <c r="F27" s="113">
        <f>F26</f>
        <v>0</v>
      </c>
      <c r="G27" s="54"/>
    </row>
    <row r="28" spans="1:13" ht="115.15" customHeight="1" x14ac:dyDescent="0.2">
      <c r="A28" s="59" t="s">
        <v>49</v>
      </c>
      <c r="B28" s="60" t="s">
        <v>72</v>
      </c>
      <c r="C28" s="56" t="s">
        <v>8</v>
      </c>
      <c r="D28" s="74">
        <v>79</v>
      </c>
      <c r="E28" s="159"/>
      <c r="F28" s="114">
        <f>D28*E28</f>
        <v>0</v>
      </c>
      <c r="G28" s="95" t="s">
        <v>62</v>
      </c>
    </row>
    <row r="29" spans="1:13" ht="36.75" customHeight="1" thickBot="1" x14ac:dyDescent="0.25">
      <c r="A29" s="87" t="s">
        <v>52</v>
      </c>
      <c r="B29" s="52"/>
      <c r="C29" s="23"/>
      <c r="D29" s="53"/>
      <c r="E29" s="108"/>
      <c r="F29" s="113">
        <f>F28</f>
        <v>0</v>
      </c>
      <c r="G29" s="88"/>
    </row>
    <row r="30" spans="1:13" ht="36.75" customHeight="1" thickBot="1" x14ac:dyDescent="0.25">
      <c r="A30" s="89"/>
      <c r="B30" s="80"/>
      <c r="C30" s="49"/>
      <c r="D30" s="50"/>
      <c r="E30" s="51"/>
      <c r="F30" s="50"/>
      <c r="G30" s="90"/>
    </row>
    <row r="31" spans="1:13" ht="54" customHeight="1" x14ac:dyDescent="0.2">
      <c r="A31" s="157" t="s">
        <v>11</v>
      </c>
      <c r="B31" s="158"/>
      <c r="C31" s="25"/>
      <c r="D31" s="25"/>
      <c r="E31" s="25"/>
      <c r="F31" s="25"/>
      <c r="G31" s="91"/>
    </row>
    <row r="32" spans="1:13" ht="32.1" customHeight="1" x14ac:dyDescent="0.2">
      <c r="A32" s="155" t="s">
        <v>53</v>
      </c>
      <c r="B32" s="156"/>
      <c r="C32" s="26"/>
      <c r="D32" s="26"/>
      <c r="E32" s="27"/>
      <c r="F32" s="28">
        <f>F17</f>
        <v>0</v>
      </c>
      <c r="G32" s="29"/>
    </row>
    <row r="33" spans="1:12" ht="32.1" customHeight="1" x14ac:dyDescent="0.2">
      <c r="A33" s="144" t="s">
        <v>54</v>
      </c>
      <c r="B33" s="145"/>
      <c r="C33" s="30"/>
      <c r="D33" s="30"/>
      <c r="E33" s="31"/>
      <c r="F33" s="32">
        <f>F25</f>
        <v>0</v>
      </c>
      <c r="G33" s="33"/>
    </row>
    <row r="34" spans="1:12" ht="32.1" customHeight="1" x14ac:dyDescent="0.2">
      <c r="A34" s="144" t="s">
        <v>55</v>
      </c>
      <c r="B34" s="145"/>
      <c r="C34" s="30"/>
      <c r="D34" s="30"/>
      <c r="E34" s="31"/>
      <c r="F34" s="32">
        <f>F27</f>
        <v>0</v>
      </c>
      <c r="G34" s="33"/>
    </row>
    <row r="35" spans="1:12" ht="32.1" customHeight="1" x14ac:dyDescent="0.2">
      <c r="A35" s="144" t="s">
        <v>56</v>
      </c>
      <c r="B35" s="145"/>
      <c r="C35" s="30"/>
      <c r="D35" s="30"/>
      <c r="E35" s="31"/>
      <c r="F35" s="32">
        <f>F29</f>
        <v>0</v>
      </c>
      <c r="G35" s="33"/>
    </row>
    <row r="36" spans="1:12" ht="32.1" customHeight="1" x14ac:dyDescent="0.2">
      <c r="A36" s="146" t="s">
        <v>17</v>
      </c>
      <c r="B36" s="147"/>
      <c r="C36" s="34"/>
      <c r="D36" s="34"/>
      <c r="E36" s="35"/>
      <c r="F36" s="36">
        <f>F32+F33+F34+F35</f>
        <v>0</v>
      </c>
      <c r="G36" s="37"/>
    </row>
    <row r="37" spans="1:12" ht="32.1" customHeight="1" thickBot="1" x14ac:dyDescent="0.25">
      <c r="A37" s="149" t="s">
        <v>19</v>
      </c>
      <c r="B37" s="150"/>
      <c r="C37" s="38"/>
      <c r="D37" s="38"/>
      <c r="E37" s="39"/>
      <c r="F37" s="40">
        <f>F36*21%</f>
        <v>0</v>
      </c>
      <c r="G37" s="41"/>
    </row>
    <row r="38" spans="1:12" ht="32.1" customHeight="1" thickBot="1" x14ac:dyDescent="0.25">
      <c r="A38" s="151" t="s">
        <v>18</v>
      </c>
      <c r="B38" s="152"/>
      <c r="C38" s="42"/>
      <c r="D38" s="42"/>
      <c r="E38" s="43"/>
      <c r="F38" s="44">
        <f>F36*1.21</f>
        <v>0</v>
      </c>
      <c r="G38" s="45"/>
    </row>
    <row r="39" spans="1:12" ht="21" customHeight="1" x14ac:dyDescent="0.2">
      <c r="A39" s="142"/>
      <c r="B39" s="142"/>
      <c r="C39" s="142"/>
      <c r="D39" s="142"/>
      <c r="E39" s="142"/>
      <c r="F39" s="142"/>
      <c r="G39" s="142"/>
    </row>
    <row r="40" spans="1:12" ht="21" customHeight="1" x14ac:dyDescent="0.2">
      <c r="A40" s="7"/>
      <c r="B40" s="7"/>
      <c r="C40" s="7"/>
      <c r="D40" s="7"/>
      <c r="E40" s="7"/>
      <c r="F40" s="7"/>
      <c r="G40" s="7"/>
    </row>
    <row r="41" spans="1:12" ht="21" customHeight="1" x14ac:dyDescent="0.2">
      <c r="A41" s="148" t="s">
        <v>80</v>
      </c>
      <c r="B41" s="148"/>
      <c r="C41" s="126" t="s">
        <v>16</v>
      </c>
      <c r="D41" s="126"/>
      <c r="E41" s="126"/>
      <c r="F41" s="126"/>
      <c r="G41" s="126"/>
    </row>
    <row r="42" spans="1:12" ht="21" customHeight="1" x14ac:dyDescent="0.2">
      <c r="A42" s="110"/>
      <c r="B42" s="111"/>
      <c r="C42" s="4"/>
      <c r="D42" s="1"/>
      <c r="E42" s="6"/>
      <c r="F42" s="1"/>
      <c r="G42" s="6"/>
    </row>
    <row r="43" spans="1:12" s="69" customFormat="1" ht="21" customHeight="1" x14ac:dyDescent="0.2">
      <c r="A43" s="143" t="s">
        <v>12</v>
      </c>
      <c r="B43" s="143"/>
      <c r="C43" s="143" t="s">
        <v>13</v>
      </c>
      <c r="D43" s="143"/>
      <c r="E43" s="143"/>
      <c r="F43" s="143"/>
      <c r="G43" s="143"/>
      <c r="H43" s="93"/>
      <c r="I43" s="93"/>
      <c r="J43" s="93"/>
      <c r="K43" s="93"/>
      <c r="L43" s="93"/>
    </row>
    <row r="44" spans="1:12" ht="21" customHeight="1" x14ac:dyDescent="0.2">
      <c r="A44" s="110"/>
      <c r="B44" s="110"/>
      <c r="D44" s="4"/>
      <c r="E44" s="5"/>
      <c r="F44" s="4"/>
      <c r="G44" s="5"/>
    </row>
    <row r="45" spans="1:12" ht="21" customHeight="1" x14ac:dyDescent="0.2">
      <c r="A45" s="110"/>
      <c r="B45" s="110"/>
      <c r="C45" s="4"/>
      <c r="D45" s="4"/>
      <c r="E45" s="5"/>
      <c r="F45" s="4"/>
      <c r="G45" s="5"/>
    </row>
    <row r="46" spans="1:12" ht="21" customHeight="1" x14ac:dyDescent="0.2">
      <c r="A46" s="127" t="s">
        <v>14</v>
      </c>
      <c r="B46" s="127"/>
      <c r="C46" s="138" t="s">
        <v>15</v>
      </c>
      <c r="D46" s="138"/>
      <c r="E46" s="138"/>
      <c r="F46" s="138"/>
      <c r="G46" s="138"/>
    </row>
    <row r="47" spans="1:12" ht="21" customHeight="1" x14ac:dyDescent="0.2">
      <c r="A47" s="123" t="s">
        <v>81</v>
      </c>
      <c r="B47" s="123"/>
      <c r="C47" s="124" t="s">
        <v>29</v>
      </c>
      <c r="D47" s="124"/>
      <c r="E47" s="124"/>
      <c r="F47" s="124"/>
      <c r="G47" s="124"/>
    </row>
    <row r="48" spans="1:12" ht="21" customHeight="1" x14ac:dyDescent="0.2">
      <c r="A48" s="2" t="s">
        <v>82</v>
      </c>
    </row>
    <row r="50" spans="1:12" ht="21" customHeight="1" x14ac:dyDescent="0.25">
      <c r="A50" s="68"/>
    </row>
    <row r="51" spans="1:12" s="63" customFormat="1" ht="44.45" customHeight="1" x14ac:dyDescent="0.25">
      <c r="A51" s="125" t="s">
        <v>75</v>
      </c>
      <c r="B51" s="125"/>
      <c r="C51" s="125"/>
      <c r="D51" s="125"/>
      <c r="E51" s="125"/>
      <c r="F51" s="125"/>
      <c r="G51" s="125"/>
    </row>
    <row r="52" spans="1:12" s="63" customFormat="1" ht="42" customHeight="1" x14ac:dyDescent="0.25">
      <c r="A52" s="125" t="s">
        <v>33</v>
      </c>
      <c r="B52" s="125"/>
      <c r="C52" s="125"/>
      <c r="D52" s="125"/>
      <c r="E52" s="125"/>
      <c r="F52" s="125"/>
      <c r="G52" s="125"/>
    </row>
    <row r="53" spans="1:12" s="70" customFormat="1" ht="27" customHeight="1" x14ac:dyDescent="0.25">
      <c r="A53" s="92" t="s">
        <v>34</v>
      </c>
      <c r="B53" s="92"/>
      <c r="C53" s="92"/>
      <c r="D53" s="92"/>
      <c r="E53" s="92"/>
      <c r="F53" s="92"/>
      <c r="G53" s="92"/>
      <c r="H53" s="73"/>
      <c r="I53" s="73"/>
      <c r="J53" s="73"/>
      <c r="K53" s="73"/>
      <c r="L53" s="73"/>
    </row>
  </sheetData>
  <mergeCells count="29">
    <mergeCell ref="G5:G6"/>
    <mergeCell ref="A5:A6"/>
    <mergeCell ref="A39:G39"/>
    <mergeCell ref="A43:B43"/>
    <mergeCell ref="A27:B27"/>
    <mergeCell ref="C43:G43"/>
    <mergeCell ref="A33:B33"/>
    <mergeCell ref="A35:B35"/>
    <mergeCell ref="A36:B36"/>
    <mergeCell ref="A41:B41"/>
    <mergeCell ref="A37:B37"/>
    <mergeCell ref="A38:B38"/>
    <mergeCell ref="A34:B34"/>
    <mergeCell ref="A7:A10"/>
    <mergeCell ref="A32:B32"/>
    <mergeCell ref="A31:B31"/>
    <mergeCell ref="A25:B25"/>
    <mergeCell ref="G7:G8"/>
    <mergeCell ref="A17:B17"/>
    <mergeCell ref="A11:A13"/>
    <mergeCell ref="G19:G22"/>
    <mergeCell ref="A14:A15"/>
    <mergeCell ref="A47:B47"/>
    <mergeCell ref="C47:G47"/>
    <mergeCell ref="A51:G51"/>
    <mergeCell ref="A52:G52"/>
    <mergeCell ref="C41:G41"/>
    <mergeCell ref="A46:B46"/>
    <mergeCell ref="C46:G46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Bílek Robert Mgr.</cp:lastModifiedBy>
  <cp:lastPrinted>2016-10-24T07:32:28Z</cp:lastPrinted>
  <dcterms:created xsi:type="dcterms:W3CDTF">2013-07-10T06:31:46Z</dcterms:created>
  <dcterms:modified xsi:type="dcterms:W3CDTF">2017-08-08T08:25:34Z</dcterms:modified>
</cp:coreProperties>
</file>